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filterPrivacy="1"/>
  <xr:revisionPtr revIDLastSave="126" documentId="13_ncr:1_{1AEEC34C-47CA-48E3-B75A-DFFFF84AB65B}" xr6:coauthVersionLast="47" xr6:coauthVersionMax="47" xr10:uidLastSave="{8F536619-2920-40EA-94A3-95E0E45D3483}"/>
  <bookViews>
    <workbookView xWindow="-120" yWindow="-120" windowWidth="29040" windowHeight="15720" xr2:uid="{00000000-000D-0000-FFFF-FFFF00000000}"/>
  </bookViews>
  <sheets>
    <sheet name="Položkový rozpočet" sheetId="1" r:id="rId1"/>
  </sheets>
  <calcPr calcId="191028"/>
  <extLst>
    <ext xmlns:x14="http://schemas.microsoft.com/office/spreadsheetml/2009/9/main" uri="{79F54976-1DA5-4618-B147-4CDE4B953A38}">
      <x14:workbookPr defaultImageDpi="32767"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4" i="1" l="1"/>
  <c r="E15" i="1"/>
  <c r="E16" i="1"/>
  <c r="E17" i="1"/>
  <c r="E19" i="1"/>
  <c r="G15" i="1" l="1"/>
  <c r="H15" i="1" s="1"/>
  <c r="G14" i="1"/>
  <c r="H14" i="1" s="1"/>
  <c r="G19" i="1"/>
  <c r="H19" i="1" s="1"/>
  <c r="G16" i="1"/>
  <c r="H16" i="1" s="1"/>
  <c r="G17" i="1"/>
  <c r="H17" i="1" s="1"/>
  <c r="E20" i="1"/>
  <c r="G20" i="1" s="1"/>
  <c r="E6" i="1"/>
  <c r="E7" i="1"/>
  <c r="G7" i="1" s="1"/>
  <c r="H7" i="1" s="1"/>
  <c r="E8" i="1"/>
  <c r="G8" i="1" s="1"/>
  <c r="H8" i="1" s="1"/>
  <c r="E9" i="1"/>
  <c r="E10" i="1"/>
  <c r="E12" i="1"/>
  <c r="H20" i="1" l="1"/>
  <c r="G12" i="1"/>
  <c r="H12" i="1" s="1"/>
  <c r="G10" i="1"/>
  <c r="H10" i="1" s="1"/>
  <c r="G9" i="1"/>
  <c r="H9" i="1" s="1"/>
  <c r="G6" i="1"/>
  <c r="H6" i="1" s="1"/>
  <c r="E5" i="1" l="1"/>
  <c r="E21" i="1" s="1"/>
  <c r="G5" i="1" l="1"/>
  <c r="H5" i="1" l="1"/>
  <c r="G21" i="1"/>
  <c r="H21" i="1" s="1"/>
</calcChain>
</file>

<file path=xl/sharedStrings.xml><?xml version="1.0" encoding="utf-8"?>
<sst xmlns="http://schemas.openxmlformats.org/spreadsheetml/2006/main" count="73" uniqueCount="47">
  <si>
    <t>POLOŽKOVÝ ROZPOČET PRO STANOVENÍ NABÍDKOVÉ CENY - Virtuální realita s podporou 5G pro aktivizaci seniorů v prostředí městské části Prahy 6</t>
  </si>
  <si>
    <t>Virtuální realita s podporou 5G pro aktivizaci seniorů v prostředí městské části Prahy 6 (reg. č. projektu CZ.31.6.0/0.0/0.0/23_087/0008863)</t>
  </si>
  <si>
    <t>Položka</t>
  </si>
  <si>
    <t>Počet MJ</t>
  </si>
  <si>
    <t>Cena za 1 MJ
bez DPH</t>
  </si>
  <si>
    <t>Cena celkem 
bez DPH</t>
  </si>
  <si>
    <t>DPH (%)</t>
  </si>
  <si>
    <t>Výše DPH v Kč</t>
  </si>
  <si>
    <t>Celková cena 
v Kč vč. DPH</t>
  </si>
  <si>
    <t>-</t>
  </si>
  <si>
    <t>VR sférická kamera 360° s podporou 8K streamování + přenosné rekordéry pro záznam prostorového zvuku</t>
  </si>
  <si>
    <t>Brýle virtuální reality - model s možností standalone provozu</t>
  </si>
  <si>
    <t>Průmyslový 5G router pro potřeby zajištění mobilní konektivity laptopů, VR setů a projektově relevantních lokalit</t>
  </si>
  <si>
    <t>Vytvoření, dodání a konfigurace 5G sítě, zřízení APN, integrační služby dodavatele služeb 5G konektivity, koordinace při živých přenosech (síťová podpora produkce)</t>
  </si>
  <si>
    <t>CENA CELKEM</t>
  </si>
  <si>
    <t>Dodavatel je oprávněn měnit pouze zažlucená pole</t>
  </si>
  <si>
    <t>Podpůrné technické vybavení</t>
  </si>
  <si>
    <t>Měsíční náklady za 5G konektivitu pro 8 SIM</t>
  </si>
  <si>
    <t>Nákup předpřipravených VR zážitků a vytvoření zážitků na míru</t>
  </si>
  <si>
    <t>Školení technického personálu - správa a využití zařízení pro audiovizuální přenosy a podpůrných technologií</t>
  </si>
  <si>
    <t>Instalace, implementace, konfigurace a zprovoznění technologií pro realizaci provozních scénářů, technická podpora</t>
  </si>
  <si>
    <t>Pokročilý 5G batoh s anténami pro flexibilní připojení 360° kamery a přenos velkého objemu dat</t>
  </si>
  <si>
    <t>A.1</t>
  </si>
  <si>
    <t>A.2</t>
  </si>
  <si>
    <t>A.3</t>
  </si>
  <si>
    <t>A.4</t>
  </si>
  <si>
    <t>A.5</t>
  </si>
  <si>
    <t>A.6</t>
  </si>
  <si>
    <t>ID</t>
  </si>
  <si>
    <t>B.1</t>
  </si>
  <si>
    <t>B</t>
  </si>
  <si>
    <t>A</t>
  </si>
  <si>
    <t>C.1</t>
  </si>
  <si>
    <t>C.2</t>
  </si>
  <si>
    <t>C.3</t>
  </si>
  <si>
    <t>C.4</t>
  </si>
  <si>
    <t>D</t>
  </si>
  <si>
    <t>D.1</t>
  </si>
  <si>
    <t>D.2</t>
  </si>
  <si>
    <t>C</t>
  </si>
  <si>
    <t>Výkonný laptop pro připojení a provoz VR brýlí a spouštění graficky náročných aplikací lokálně + ovládání přenosu z VR kamer</t>
  </si>
  <si>
    <t>Školení odborného personálu pro práci s VR a seniory</t>
  </si>
  <si>
    <t>Podpora produkčního týmu Zadavatele</t>
  </si>
  <si>
    <t>Nákup digitálních služeb a nástrojů nezbytných pro realizaci aplikace (limit kategorie: 700 000 Kč bez DPH)</t>
  </si>
  <si>
    <t>Expertní a konzultační služby (limit kategorie: 780 000 Kč bez DPH)</t>
  </si>
  <si>
    <t>Nákup zařízení a služeb nezbytných pro realizaci aplikace (limit kategorie: 1 640 000 Kč bez DPH)</t>
  </si>
  <si>
    <t>Poplatky za provoz datových zařízení (limit kategorie: 1 172 800 Kč bez DPH)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</si>
</sst>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\ &quot;Kč&quot;"/>
    <numFmt numFmtId="165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i/>
      <sz val="9"/>
      <color theme="0" tint="-0.499984740745262"/>
      <name val="Calibri"/>
      <family val="2"/>
      <scheme val="minor"/>
    </font>
    <font>
      <b/>
      <sz val="9"/>
      <color theme="1" tint="0.34998626667073579"/>
      <name val="Calibri"/>
      <family val="2"/>
      <scheme val="minor"/>
    </font>
    <font>
      <sz val="9"/>
      <name val="Calibri"/>
      <family val="2"/>
      <scheme val="minor"/>
    </font>
    <font>
      <sz val="9"/>
      <color rgb="FF00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252D50"/>
        <bgColor indexed="64"/>
      </patternFill>
    </fill>
    <fill>
      <patternFill patternType="solid">
        <fgColor rgb="FF3273BF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7" fillId="0" borderId="0" xfId="0" applyFont="1"/>
    <xf numFmtId="0" fontId="4" fillId="3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9" fontId="6" fillId="4" borderId="1" xfId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0" fillId="0" borderId="1" xfId="0" applyFont="1" applyBorder="1" applyAlignment="1">
      <alignment vertical="center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5" fillId="0" borderId="0" xfId="0" applyFont="1"/>
    <xf numFmtId="165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9" fontId="5" fillId="2" borderId="1" xfId="1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colors>
    <mruColors>
      <color rgb="FF3273BF"/>
      <color rgb="FF252D50"/>
      <color rgb="FF005790"/>
      <color rgb="FF006F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zoomScale="80" zoomScaleNormal="80" workbookViewId="0">
      <selection activeCell="F20" sqref="F20"/>
    </sheetView>
  </sheetViews>
  <sheetFormatPr defaultColWidth="9.28515625" defaultRowHeight="12.75" x14ac:dyDescent="0.2"/>
  <cols>
    <col min="1" max="1" width="3.85546875" style="21" customWidth="1"/>
    <col min="2" max="2" width="126.140625" style="1" customWidth="1"/>
    <col min="3" max="3" width="9.28515625" style="1" customWidth="1"/>
    <col min="4" max="4" width="15.42578125" style="1" customWidth="1"/>
    <col min="5" max="5" width="17.42578125" style="1" customWidth="1"/>
    <col min="6" max="6" width="12.42578125" style="1" customWidth="1"/>
    <col min="7" max="7" width="13.42578125" style="1" customWidth="1"/>
    <col min="8" max="8" width="17.42578125" style="1" customWidth="1"/>
    <col min="9" max="16384" width="9.28515625" style="1"/>
  </cols>
  <sheetData>
    <row r="1" spans="1:8" ht="20.25" customHeight="1" x14ac:dyDescent="0.2">
      <c r="A1" s="4"/>
      <c r="B1" s="4" t="s">
        <v>0</v>
      </c>
      <c r="C1" s="5"/>
      <c r="D1" s="5"/>
      <c r="E1" s="5"/>
      <c r="F1" s="5"/>
      <c r="G1" s="5"/>
      <c r="H1" s="6"/>
    </row>
    <row r="2" spans="1:8" ht="20.25" customHeight="1" x14ac:dyDescent="0.2">
      <c r="A2" s="4"/>
      <c r="B2" s="4" t="s">
        <v>1</v>
      </c>
      <c r="C2" s="5"/>
      <c r="D2" s="5"/>
      <c r="E2" s="5"/>
      <c r="F2" s="5"/>
      <c r="G2" s="5"/>
      <c r="H2" s="6"/>
    </row>
    <row r="3" spans="1:8" ht="26.25" customHeight="1" x14ac:dyDescent="0.2">
      <c r="A3" s="7" t="s">
        <v>28</v>
      </c>
      <c r="B3" s="7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8" t="s">
        <v>8</v>
      </c>
    </row>
    <row r="4" spans="1:8" x14ac:dyDescent="0.2">
      <c r="A4" s="12" t="s">
        <v>31</v>
      </c>
      <c r="B4" s="12" t="s">
        <v>45</v>
      </c>
      <c r="C4" s="13" t="s">
        <v>9</v>
      </c>
      <c r="D4" s="13" t="s">
        <v>9</v>
      </c>
      <c r="E4" s="13" t="s">
        <v>9</v>
      </c>
      <c r="F4" s="13" t="s">
        <v>9</v>
      </c>
      <c r="G4" s="13" t="s">
        <v>9</v>
      </c>
      <c r="H4" s="13" t="s">
        <v>9</v>
      </c>
    </row>
    <row r="5" spans="1:8" customFormat="1" ht="15" x14ac:dyDescent="0.25">
      <c r="A5" s="21" t="s">
        <v>22</v>
      </c>
      <c r="B5" s="18" t="s">
        <v>10</v>
      </c>
      <c r="C5" s="20">
        <v>2</v>
      </c>
      <c r="D5" s="22">
        <v>0</v>
      </c>
      <c r="E5" s="14">
        <f t="shared" ref="E5:E19" si="0">C5*D5</f>
        <v>0</v>
      </c>
      <c r="F5" s="23">
        <v>0.21</v>
      </c>
      <c r="G5" s="14">
        <f t="shared" ref="G5:G19" si="1">E5*F5</f>
        <v>0</v>
      </c>
      <c r="H5" s="14">
        <f t="shared" ref="H5:H19" si="2">E5+G5</f>
        <v>0</v>
      </c>
    </row>
    <row r="6" spans="1:8" customFormat="1" ht="15" x14ac:dyDescent="0.25">
      <c r="A6" s="21" t="s">
        <v>23</v>
      </c>
      <c r="B6" s="18" t="s">
        <v>11</v>
      </c>
      <c r="C6" s="20">
        <v>4</v>
      </c>
      <c r="D6" s="22">
        <v>0</v>
      </c>
      <c r="E6" s="14">
        <f t="shared" si="0"/>
        <v>0</v>
      </c>
      <c r="F6" s="23">
        <v>0.21</v>
      </c>
      <c r="G6" s="14">
        <f t="shared" si="1"/>
        <v>0</v>
      </c>
      <c r="H6" s="14">
        <f t="shared" si="2"/>
        <v>0</v>
      </c>
    </row>
    <row r="7" spans="1:8" customFormat="1" ht="15" x14ac:dyDescent="0.25">
      <c r="A7" s="21" t="s">
        <v>24</v>
      </c>
      <c r="B7" s="18" t="s">
        <v>40</v>
      </c>
      <c r="C7" s="20">
        <v>6</v>
      </c>
      <c r="D7" s="22">
        <v>0</v>
      </c>
      <c r="E7" s="14">
        <f t="shared" si="0"/>
        <v>0</v>
      </c>
      <c r="F7" s="23">
        <v>0.21</v>
      </c>
      <c r="G7" s="14">
        <f t="shared" si="1"/>
        <v>0</v>
      </c>
      <c r="H7" s="14">
        <f t="shared" si="2"/>
        <v>0</v>
      </c>
    </row>
    <row r="8" spans="1:8" customFormat="1" ht="15" x14ac:dyDescent="0.25">
      <c r="A8" s="21" t="s">
        <v>25</v>
      </c>
      <c r="B8" s="19" t="s">
        <v>16</v>
      </c>
      <c r="C8" s="20">
        <v>1</v>
      </c>
      <c r="D8" s="22">
        <v>0</v>
      </c>
      <c r="E8" s="14">
        <f t="shared" si="0"/>
        <v>0</v>
      </c>
      <c r="F8" s="23">
        <v>0.21</v>
      </c>
      <c r="G8" s="14">
        <f t="shared" si="1"/>
        <v>0</v>
      </c>
      <c r="H8" s="14">
        <f t="shared" si="2"/>
        <v>0</v>
      </c>
    </row>
    <row r="9" spans="1:8" customFormat="1" ht="15" x14ac:dyDescent="0.25">
      <c r="A9" s="21" t="s">
        <v>26</v>
      </c>
      <c r="B9" s="19" t="s">
        <v>21</v>
      </c>
      <c r="C9" s="20">
        <v>1</v>
      </c>
      <c r="D9" s="22">
        <v>0</v>
      </c>
      <c r="E9" s="14">
        <f t="shared" si="0"/>
        <v>0</v>
      </c>
      <c r="F9" s="23">
        <v>0.21</v>
      </c>
      <c r="G9" s="14">
        <f t="shared" si="1"/>
        <v>0</v>
      </c>
      <c r="H9" s="14">
        <f t="shared" si="2"/>
        <v>0</v>
      </c>
    </row>
    <row r="10" spans="1:8" customFormat="1" ht="15" x14ac:dyDescent="0.25">
      <c r="A10" s="21" t="s">
        <v>27</v>
      </c>
      <c r="B10" s="19" t="s">
        <v>12</v>
      </c>
      <c r="C10" s="20">
        <v>4</v>
      </c>
      <c r="D10" s="22">
        <v>0</v>
      </c>
      <c r="E10" s="14">
        <f t="shared" si="0"/>
        <v>0</v>
      </c>
      <c r="F10" s="23">
        <v>0.21</v>
      </c>
      <c r="G10" s="14">
        <f t="shared" si="1"/>
        <v>0</v>
      </c>
      <c r="H10" s="14">
        <f t="shared" si="2"/>
        <v>0</v>
      </c>
    </row>
    <row r="11" spans="1:8" customFormat="1" ht="15" x14ac:dyDescent="0.25">
      <c r="A11" s="12" t="s">
        <v>30</v>
      </c>
      <c r="B11" s="12" t="s">
        <v>43</v>
      </c>
      <c r="C11" s="13" t="s">
        <v>9</v>
      </c>
      <c r="D11" s="13" t="s">
        <v>9</v>
      </c>
      <c r="E11" s="13" t="s">
        <v>9</v>
      </c>
      <c r="F11" s="13" t="s">
        <v>9</v>
      </c>
      <c r="G11" s="13" t="s">
        <v>9</v>
      </c>
      <c r="H11" s="13" t="s">
        <v>9</v>
      </c>
    </row>
    <row r="12" spans="1:8" customFormat="1" ht="15" x14ac:dyDescent="0.25">
      <c r="A12" s="21" t="s">
        <v>29</v>
      </c>
      <c r="B12" s="19" t="s">
        <v>18</v>
      </c>
      <c r="C12" s="20">
        <v>1</v>
      </c>
      <c r="D12" s="22">
        <v>0</v>
      </c>
      <c r="E12" s="14">
        <f t="shared" si="0"/>
        <v>0</v>
      </c>
      <c r="F12" s="23">
        <v>0.21</v>
      </c>
      <c r="G12" s="14">
        <f t="shared" si="1"/>
        <v>0</v>
      </c>
      <c r="H12" s="14">
        <f t="shared" si="2"/>
        <v>0</v>
      </c>
    </row>
    <row r="13" spans="1:8" customFormat="1" ht="15" x14ac:dyDescent="0.25">
      <c r="A13" s="12" t="s">
        <v>39</v>
      </c>
      <c r="B13" s="12" t="s">
        <v>44</v>
      </c>
      <c r="C13" s="13" t="s">
        <v>9</v>
      </c>
      <c r="D13" s="13" t="s">
        <v>9</v>
      </c>
      <c r="E13" s="13" t="s">
        <v>9</v>
      </c>
      <c r="F13" s="13" t="s">
        <v>9</v>
      </c>
      <c r="G13" s="13" t="s">
        <v>9</v>
      </c>
      <c r="H13" s="13" t="s">
        <v>9</v>
      </c>
    </row>
    <row r="14" spans="1:8" customFormat="1" ht="15" x14ac:dyDescent="0.25">
      <c r="A14" s="21" t="s">
        <v>32</v>
      </c>
      <c r="B14" s="19" t="s">
        <v>19</v>
      </c>
      <c r="C14" s="20">
        <v>1</v>
      </c>
      <c r="D14" s="22">
        <v>0</v>
      </c>
      <c r="E14" s="14">
        <f t="shared" si="0"/>
        <v>0</v>
      </c>
      <c r="F14" s="23">
        <v>0.21</v>
      </c>
      <c r="G14" s="14">
        <f t="shared" si="1"/>
        <v>0</v>
      </c>
      <c r="H14" s="14">
        <f t="shared" si="2"/>
        <v>0</v>
      </c>
    </row>
    <row r="15" spans="1:8" customFormat="1" ht="15" x14ac:dyDescent="0.25">
      <c r="A15" s="21" t="s">
        <v>33</v>
      </c>
      <c r="B15" s="19" t="s">
        <v>41</v>
      </c>
      <c r="C15" s="20">
        <v>1</v>
      </c>
      <c r="D15" s="22">
        <v>0</v>
      </c>
      <c r="E15" s="14">
        <f t="shared" si="0"/>
        <v>0</v>
      </c>
      <c r="F15" s="23">
        <v>0.21</v>
      </c>
      <c r="G15" s="14">
        <f t="shared" si="1"/>
        <v>0</v>
      </c>
      <c r="H15" s="14">
        <f t="shared" si="2"/>
        <v>0</v>
      </c>
    </row>
    <row r="16" spans="1:8" customFormat="1" ht="15" x14ac:dyDescent="0.25">
      <c r="A16" s="21" t="s">
        <v>34</v>
      </c>
      <c r="B16" s="19" t="s">
        <v>20</v>
      </c>
      <c r="C16" s="20">
        <v>1</v>
      </c>
      <c r="D16" s="22">
        <v>0</v>
      </c>
      <c r="E16" s="14">
        <f t="shared" si="0"/>
        <v>0</v>
      </c>
      <c r="F16" s="23">
        <v>0.21</v>
      </c>
      <c r="G16" s="14">
        <f t="shared" si="1"/>
        <v>0</v>
      </c>
      <c r="H16" s="14">
        <f t="shared" si="2"/>
        <v>0</v>
      </c>
    </row>
    <row r="17" spans="1:8" customFormat="1" ht="15" x14ac:dyDescent="0.25">
      <c r="A17" s="21" t="s">
        <v>35</v>
      </c>
      <c r="B17" s="19" t="s">
        <v>42</v>
      </c>
      <c r="C17" s="20">
        <v>1</v>
      </c>
      <c r="D17" s="22">
        <v>0</v>
      </c>
      <c r="E17" s="14">
        <f t="shared" si="0"/>
        <v>0</v>
      </c>
      <c r="F17" s="23">
        <v>0.21</v>
      </c>
      <c r="G17" s="14">
        <f t="shared" si="1"/>
        <v>0</v>
      </c>
      <c r="H17" s="14">
        <f t="shared" si="2"/>
        <v>0</v>
      </c>
    </row>
    <row r="18" spans="1:8" customFormat="1" ht="15" x14ac:dyDescent="0.25">
      <c r="A18" s="12" t="s">
        <v>36</v>
      </c>
      <c r="B18" s="12" t="s">
        <v>46</v>
      </c>
      <c r="C18" s="13" t="s">
        <v>9</v>
      </c>
      <c r="D18" s="13" t="s">
        <v>9</v>
      </c>
      <c r="E18" s="13" t="s">
        <v>9</v>
      </c>
      <c r="F18" s="13" t="s">
        <v>9</v>
      </c>
      <c r="G18" s="13" t="s">
        <v>9</v>
      </c>
      <c r="H18" s="13" t="s">
        <v>9</v>
      </c>
    </row>
    <row r="19" spans="1:8" customFormat="1" ht="15" x14ac:dyDescent="0.25">
      <c r="A19" s="21" t="s">
        <v>37</v>
      </c>
      <c r="B19" s="19" t="s">
        <v>13</v>
      </c>
      <c r="C19" s="20">
        <v>1</v>
      </c>
      <c r="D19" s="22">
        <v>0</v>
      </c>
      <c r="E19" s="14">
        <f t="shared" si="0"/>
        <v>0</v>
      </c>
      <c r="F19" s="23">
        <v>0.21</v>
      </c>
      <c r="G19" s="14">
        <f t="shared" si="1"/>
        <v>0</v>
      </c>
      <c r="H19" s="14">
        <f t="shared" si="2"/>
        <v>0</v>
      </c>
    </row>
    <row r="20" spans="1:8" customFormat="1" ht="15" x14ac:dyDescent="0.25">
      <c r="A20" s="21" t="s">
        <v>38</v>
      </c>
      <c r="B20" s="17" t="s">
        <v>17</v>
      </c>
      <c r="C20" s="16">
        <v>12</v>
      </c>
      <c r="D20" s="22">
        <v>0</v>
      </c>
      <c r="E20" s="14">
        <f t="shared" ref="E20" si="3">C20*D20</f>
        <v>0</v>
      </c>
      <c r="F20" s="23">
        <v>0.21</v>
      </c>
      <c r="G20" s="14">
        <f t="shared" ref="G20" si="4">E20*F20</f>
        <v>0</v>
      </c>
      <c r="H20" s="14">
        <f t="shared" ref="H20" si="5">E20+G20</f>
        <v>0</v>
      </c>
    </row>
    <row r="21" spans="1:8" ht="18.75" customHeight="1" x14ac:dyDescent="0.2">
      <c r="A21" s="7"/>
      <c r="B21" s="7" t="s">
        <v>14</v>
      </c>
      <c r="C21" s="9" t="s">
        <v>9</v>
      </c>
      <c r="D21" s="10" t="s">
        <v>9</v>
      </c>
      <c r="E21" s="15">
        <f>SUM(E5:E20)</f>
        <v>0</v>
      </c>
      <c r="F21" s="11" t="s">
        <v>9</v>
      </c>
      <c r="G21" s="15">
        <f>SUM(G5:G20)</f>
        <v>0</v>
      </c>
      <c r="H21" s="15">
        <f>E21+G21</f>
        <v>0</v>
      </c>
    </row>
    <row r="22" spans="1:8" x14ac:dyDescent="0.2">
      <c r="B22" s="3" t="s">
        <v>15</v>
      </c>
    </row>
    <row r="24" spans="1:8" x14ac:dyDescent="0.2">
      <c r="B24" s="2"/>
    </row>
    <row r="25" spans="1:8" x14ac:dyDescent="0.2">
      <c r="B25" s="2"/>
    </row>
  </sheetData>
  <sheetProtection algorithmName="SHA-512" hashValue="AENsvERBR3lz0lDnq0xn2wS3oePRfXLkmG5EJS7OArvWhXtqi2nYQgkQ7FdJRPrXJXSNk9dHkGi1MOWpcESpUg==" saltValue="S/pAIjslFuQBh8dPt9okvg==" spinCount="100000" sheet="1" objects="1" scenarios="1" selectLockedCells="1"/>
  <pageMargins left="0.70866141732283505" right="0.70866141732283505" top="0.78740157480314998" bottom="0.78740157480314998" header="0.31496062992126" footer="0.31496062992126"/>
  <pageSetup paperSize="9" scale="65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Položkový rozpočet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2025-10-09T09:50:35Z</dcterms:created>
  <dcterms:modified xsi:type="dcterms:W3CDTF">2025-10-20T19:37:05Z</dcterms:modified>
  <cp:category/>
  <cp:contentStatus/>
</cp:coreProperties>
</file>